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65" windowHeight="12465" activeTab="0"/>
  </bookViews>
  <sheets>
    <sheet name="Верт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<sst xmlns="http://schemas.openxmlformats.org/spreadsheetml/2006/main" count="44" uniqueCount="41">
  <si>
    <t>№ п/п</t>
  </si>
  <si>
    <t>АКТИВ</t>
  </si>
  <si>
    <t>Формула расчета</t>
  </si>
  <si>
    <t>1.</t>
  </si>
  <si>
    <t>Внеоборотные активы</t>
  </si>
  <si>
    <t>стр.№190 ф.1 + стр.№230 ф.1</t>
  </si>
  <si>
    <t>2.</t>
  </si>
  <si>
    <t>Оборотные активы</t>
  </si>
  <si>
    <t>стр.№290 ф.1 - стр.№230 ф.1</t>
  </si>
  <si>
    <t>Запасы и затраты</t>
  </si>
  <si>
    <t>стр.№210 ф.1 + стр.№220 ф.1 - товары отгруженные</t>
  </si>
  <si>
    <t>Краткосрочная дебиторская задолженность</t>
  </si>
  <si>
    <t>стр.№240 ф.1 + товары отгруженные</t>
  </si>
  <si>
    <t>Денежные средства и краткосрочные финансовые вложения</t>
  </si>
  <si>
    <t>стр.№250 ф.1 + стр.№260 ф.1</t>
  </si>
  <si>
    <t>Прочие оборотные активы.</t>
  </si>
  <si>
    <t xml:space="preserve">стр.№270 ф.1 </t>
  </si>
  <si>
    <t>Баланс</t>
  </si>
  <si>
    <t>п.1 + п.2</t>
  </si>
  <si>
    <t>ПАССИВ</t>
  </si>
  <si>
    <t>Собственный капитал</t>
  </si>
  <si>
    <t xml:space="preserve">стр.№490 ф.1 + стр.№640 ф.1 + стр.№650 ф.1 </t>
  </si>
  <si>
    <t>Долгосрочные пассивы</t>
  </si>
  <si>
    <t xml:space="preserve"> стр.№590 ф.1 </t>
  </si>
  <si>
    <t xml:space="preserve">Займы и кредиты </t>
  </si>
  <si>
    <t xml:space="preserve"> стр.№510 ф.1 </t>
  </si>
  <si>
    <t>Прочие долгосрочные пассивы</t>
  </si>
  <si>
    <t xml:space="preserve"> стр.№520 ф.1 </t>
  </si>
  <si>
    <t>3.</t>
  </si>
  <si>
    <t>Краткосрочные пассивы</t>
  </si>
  <si>
    <t xml:space="preserve">стр.№690 ф.1 – стр.№640 ф.1 – стр.№650 ф.1 </t>
  </si>
  <si>
    <t>Займы и кредиты</t>
  </si>
  <si>
    <t xml:space="preserve"> стр.№610 ф.1 </t>
  </si>
  <si>
    <t>Кредиторская задолженность</t>
  </si>
  <si>
    <t xml:space="preserve"> стр.№620 ф.1 </t>
  </si>
  <si>
    <t>Прочие краткосрочные пассивы</t>
  </si>
  <si>
    <t xml:space="preserve">стр.№630 ф.1 +  стр.№660 ф.1 </t>
  </si>
  <si>
    <t>п.1 + п.2 +п.3</t>
  </si>
  <si>
    <t>Значения показателей</t>
  </si>
  <si>
    <t>Вертикальный анализ (структурный) агрегированного баланса</t>
  </si>
  <si>
    <t>Вертикальный анализ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</si>
</sst>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19]yyyy\,\ mmm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mm/yyyy"/>
    <numFmt numFmtId="172" formatCode="#,##0_ ;[Red]\-#,##0\ "/>
    <numFmt numFmtId="173" formatCode="#,##0.0_ ;[Red]\-#,##0.0\ "/>
    <numFmt numFmtId="174" formatCode="0.0%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173" fontId="7" fillId="0" borderId="1" xfId="0" applyNumberFormat="1" applyFont="1" applyFill="1" applyBorder="1" applyAlignment="1" applyProtection="1">
      <alignment vertical="top" wrapText="1"/>
      <protection/>
    </xf>
    <xf numFmtId="173" fontId="6" fillId="0" borderId="1" xfId="0" applyNumberFormat="1" applyFont="1" applyFill="1" applyBorder="1" applyAlignment="1" applyProtection="1">
      <alignment vertical="top" wrapText="1"/>
      <protection/>
    </xf>
    <xf numFmtId="173" fontId="6" fillId="0" borderId="1" xfId="0" applyNumberFormat="1" applyFont="1" applyFill="1" applyBorder="1" applyAlignment="1" applyProtection="1">
      <alignment vertical="top"/>
      <protection/>
    </xf>
    <xf numFmtId="174" fontId="8" fillId="0" borderId="1" xfId="19" applyNumberFormat="1" applyFont="1" applyBorder="1" applyAlignment="1">
      <alignment vertical="top"/>
    </xf>
    <xf numFmtId="174" fontId="9" fillId="0" borderId="1" xfId="19" applyNumberFormat="1" applyFont="1" applyBorder="1" applyAlignment="1">
      <alignment vertical="top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/>
    </xf>
    <xf numFmtId="1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.75390625" style="2" customWidth="1"/>
    <col min="2" max="2" width="4.75390625" style="2" customWidth="1"/>
    <col min="3" max="3" width="27.375" style="2" customWidth="1"/>
    <col min="4" max="4" width="17.75390625" style="2" customWidth="1"/>
    <col min="5" max="8" width="13.25390625" style="2" bestFit="1" customWidth="1"/>
    <col min="9" max="16384" width="9.125" style="2" customWidth="1"/>
  </cols>
  <sheetData>
    <row r="1" ht="15">
      <c r="B1" s="1" t="s">
        <v>39</v>
      </c>
    </row>
    <row r="3" spans="2:8" s="4" customFormat="1" ht="24" customHeight="1">
      <c r="B3" s="17" t="s">
        <v>0</v>
      </c>
      <c r="C3" s="21" t="s">
        <v>1</v>
      </c>
      <c r="D3" s="21" t="s">
        <v>2</v>
      </c>
      <c r="E3" s="19" t="s">
        <v>38</v>
      </c>
      <c r="F3" s="20"/>
      <c r="G3" s="19" t="s">
        <v>40</v>
      </c>
      <c r="H3" s="20"/>
    </row>
    <row r="4" spans="2:8" s="4" customFormat="1" ht="12">
      <c r="B4" s="18"/>
      <c r="C4" s="22"/>
      <c r="D4" s="22"/>
      <c r="E4" s="3">
        <v>39448</v>
      </c>
      <c r="F4" s="3">
        <v>39814</v>
      </c>
      <c r="G4" s="3">
        <v>39448</v>
      </c>
      <c r="H4" s="3">
        <v>39814</v>
      </c>
    </row>
    <row r="5" spans="2:8" ht="24">
      <c r="B5" s="5" t="s">
        <v>3</v>
      </c>
      <c r="C5" s="6" t="s">
        <v>4</v>
      </c>
      <c r="D5" s="7" t="s">
        <v>5</v>
      </c>
      <c r="E5" s="12"/>
      <c r="F5" s="12"/>
      <c r="G5" s="15">
        <f>IF(ISERROR(E5/$E$11),0,E5/$E$11)</f>
        <v>0</v>
      </c>
      <c r="H5" s="15">
        <f>IF(ISERROR(F5/$F$11),0,F5/$F$11)</f>
        <v>0</v>
      </c>
    </row>
    <row r="6" spans="2:8" ht="24">
      <c r="B6" s="5" t="s">
        <v>6</v>
      </c>
      <c r="C6" s="6" t="s">
        <v>7</v>
      </c>
      <c r="D6" s="7" t="s">
        <v>8</v>
      </c>
      <c r="E6" s="12"/>
      <c r="F6" s="12"/>
      <c r="G6" s="15">
        <f aca="true" t="shared" si="0" ref="G6:G11">IF(ISERROR(E6/$E$11),0,E6/$E$11)</f>
        <v>0</v>
      </c>
      <c r="H6" s="15">
        <f aca="true" t="shared" si="1" ref="H6:H11">IF(ISERROR(F6/$F$11),0,F6/$F$11)</f>
        <v>0</v>
      </c>
    </row>
    <row r="7" spans="2:8" ht="48">
      <c r="B7" s="5"/>
      <c r="C7" s="8" t="s">
        <v>9</v>
      </c>
      <c r="D7" s="9" t="s">
        <v>10</v>
      </c>
      <c r="E7" s="13"/>
      <c r="F7" s="13"/>
      <c r="G7" s="15">
        <f t="shared" si="0"/>
        <v>0</v>
      </c>
      <c r="H7" s="15">
        <f t="shared" si="1"/>
        <v>0</v>
      </c>
    </row>
    <row r="8" spans="2:8" ht="36">
      <c r="B8" s="5"/>
      <c r="C8" s="8" t="s">
        <v>11</v>
      </c>
      <c r="D8" s="9" t="s">
        <v>12</v>
      </c>
      <c r="E8" s="13"/>
      <c r="F8" s="13"/>
      <c r="G8" s="15">
        <f t="shared" si="0"/>
        <v>0</v>
      </c>
      <c r="H8" s="15">
        <f t="shared" si="1"/>
        <v>0</v>
      </c>
    </row>
    <row r="9" spans="2:8" ht="36">
      <c r="B9" s="5"/>
      <c r="C9" s="8" t="s">
        <v>13</v>
      </c>
      <c r="D9" s="9" t="s">
        <v>14</v>
      </c>
      <c r="E9" s="13"/>
      <c r="F9" s="13"/>
      <c r="G9" s="15">
        <f t="shared" si="0"/>
        <v>0</v>
      </c>
      <c r="H9" s="15">
        <f t="shared" si="1"/>
        <v>0</v>
      </c>
    </row>
    <row r="10" spans="2:8" ht="15">
      <c r="B10" s="5"/>
      <c r="C10" s="8" t="s">
        <v>15</v>
      </c>
      <c r="D10" s="9" t="s">
        <v>16</v>
      </c>
      <c r="E10" s="13"/>
      <c r="F10" s="13"/>
      <c r="G10" s="15">
        <f t="shared" si="0"/>
        <v>0</v>
      </c>
      <c r="H10" s="15">
        <f t="shared" si="1"/>
        <v>0</v>
      </c>
    </row>
    <row r="11" spans="2:8" ht="14.25">
      <c r="B11" s="5"/>
      <c r="C11" s="6" t="s">
        <v>17</v>
      </c>
      <c r="D11" s="9" t="s">
        <v>18</v>
      </c>
      <c r="E11" s="12">
        <f>SUM(E5:E6)</f>
        <v>0</v>
      </c>
      <c r="F11" s="12">
        <f>SUM(F5:F6)</f>
        <v>0</v>
      </c>
      <c r="G11" s="16">
        <f t="shared" si="0"/>
        <v>0</v>
      </c>
      <c r="H11" s="16">
        <f t="shared" si="1"/>
        <v>0</v>
      </c>
    </row>
    <row r="12" spans="2:8" ht="15">
      <c r="B12" s="5"/>
      <c r="C12" s="10" t="s">
        <v>19</v>
      </c>
      <c r="D12" s="11"/>
      <c r="E12" s="14"/>
      <c r="F12" s="14"/>
      <c r="G12" s="15">
        <f>IF(ISERROR(E12/$E$21),0,E12/$E$21)</f>
        <v>0</v>
      </c>
      <c r="H12" s="15">
        <f>IF(ISERROR(F12/$F$21),0,F12/$F$21)</f>
        <v>0</v>
      </c>
    </row>
    <row r="13" spans="2:8" ht="36">
      <c r="B13" s="5" t="s">
        <v>3</v>
      </c>
      <c r="C13" s="6" t="s">
        <v>20</v>
      </c>
      <c r="D13" s="9" t="s">
        <v>21</v>
      </c>
      <c r="E13" s="12"/>
      <c r="F13" s="12"/>
      <c r="G13" s="15">
        <f aca="true" t="shared" si="2" ref="G13:G21">IF(ISERROR(E13/$E$21),0,E13/$E$21)</f>
        <v>0</v>
      </c>
      <c r="H13" s="15">
        <f aca="true" t="shared" si="3" ref="H13:H21">IF(ISERROR(F13/$F$21),0,F13/$F$21)</f>
        <v>0</v>
      </c>
    </row>
    <row r="14" spans="2:8" ht="15">
      <c r="B14" s="5" t="s">
        <v>6</v>
      </c>
      <c r="C14" s="6" t="s">
        <v>22</v>
      </c>
      <c r="D14" s="9" t="s">
        <v>23</v>
      </c>
      <c r="E14" s="12"/>
      <c r="F14" s="12"/>
      <c r="G14" s="15">
        <f t="shared" si="2"/>
        <v>0</v>
      </c>
      <c r="H14" s="15">
        <f t="shared" si="3"/>
        <v>0</v>
      </c>
    </row>
    <row r="15" spans="2:8" ht="15">
      <c r="B15" s="5"/>
      <c r="C15" s="8" t="s">
        <v>24</v>
      </c>
      <c r="D15" s="9" t="s">
        <v>25</v>
      </c>
      <c r="E15" s="13"/>
      <c r="F15" s="13"/>
      <c r="G15" s="15">
        <f t="shared" si="2"/>
        <v>0</v>
      </c>
      <c r="H15" s="15">
        <f t="shared" si="3"/>
        <v>0</v>
      </c>
    </row>
    <row r="16" spans="2:8" ht="15">
      <c r="B16" s="5"/>
      <c r="C16" s="8" t="s">
        <v>26</v>
      </c>
      <c r="D16" s="9" t="s">
        <v>27</v>
      </c>
      <c r="E16" s="13"/>
      <c r="F16" s="13"/>
      <c r="G16" s="15">
        <f t="shared" si="2"/>
        <v>0</v>
      </c>
      <c r="H16" s="15">
        <f t="shared" si="3"/>
        <v>0</v>
      </c>
    </row>
    <row r="17" spans="2:8" ht="36">
      <c r="B17" s="5" t="s">
        <v>28</v>
      </c>
      <c r="C17" s="6" t="s">
        <v>29</v>
      </c>
      <c r="D17" s="9" t="s">
        <v>30</v>
      </c>
      <c r="E17" s="12"/>
      <c r="F17" s="12"/>
      <c r="G17" s="15">
        <f t="shared" si="2"/>
        <v>0</v>
      </c>
      <c r="H17" s="15">
        <f t="shared" si="3"/>
        <v>0</v>
      </c>
    </row>
    <row r="18" spans="2:8" ht="15">
      <c r="B18" s="5"/>
      <c r="C18" s="8" t="s">
        <v>31</v>
      </c>
      <c r="D18" s="9" t="s">
        <v>32</v>
      </c>
      <c r="E18" s="13"/>
      <c r="F18" s="13"/>
      <c r="G18" s="15">
        <f t="shared" si="2"/>
        <v>0</v>
      </c>
      <c r="H18" s="15">
        <f t="shared" si="3"/>
        <v>0</v>
      </c>
    </row>
    <row r="19" spans="2:8" ht="15">
      <c r="B19" s="5"/>
      <c r="C19" s="8" t="s">
        <v>33</v>
      </c>
      <c r="D19" s="9" t="s">
        <v>34</v>
      </c>
      <c r="E19" s="13"/>
      <c r="F19" s="13"/>
      <c r="G19" s="15">
        <f t="shared" si="2"/>
        <v>0</v>
      </c>
      <c r="H19" s="15">
        <f t="shared" si="3"/>
        <v>0</v>
      </c>
    </row>
    <row r="20" spans="2:8" ht="24">
      <c r="B20" s="5"/>
      <c r="C20" s="8" t="s">
        <v>35</v>
      </c>
      <c r="D20" s="9" t="s">
        <v>36</v>
      </c>
      <c r="E20" s="13"/>
      <c r="F20" s="13"/>
      <c r="G20" s="15">
        <f t="shared" si="2"/>
        <v>0</v>
      </c>
      <c r="H20" s="15">
        <f t="shared" si="3"/>
        <v>0</v>
      </c>
    </row>
    <row r="21" spans="2:8" ht="14.25">
      <c r="B21" s="5"/>
      <c r="C21" s="6" t="s">
        <v>17</v>
      </c>
      <c r="D21" s="9" t="s">
        <v>37</v>
      </c>
      <c r="E21" s="12">
        <f>SUM(E13,E14,E17)</f>
        <v>0</v>
      </c>
      <c r="F21" s="12">
        <f>SUM(F13,F14,F17)</f>
        <v>0</v>
      </c>
      <c r="G21" s="16">
        <f t="shared" si="2"/>
        <v>0</v>
      </c>
      <c r="H21" s="16">
        <f t="shared" si="3"/>
        <v>0</v>
      </c>
    </row>
    <row r="24" ht="15" customHeight="1"/>
  </sheetData>
  <mergeCells count="5">
    <mergeCell ref="B3:B4"/>
    <mergeCell ref="E3:F3"/>
    <mergeCell ref="G3:H3"/>
    <mergeCell ref="D3:D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2010-01-22T17:47:45Z</dcterms:created>
  <dcterms:modified xsi:type="dcterms:W3CDTF">2010-04-12T14:42:25Z</dcterms:modified>
  <cp:category/>
  <cp:version/>
  <cp:contentType/>
  <cp:contentStatus/>
</cp:coreProperties>
</file>